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ustom.xml" ContentType="application/vnd.openxmlformats-officedocument.custom-properties+xml"/>
  <Override PartName="/customXml/itemProps1.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3 - Departmental Coordination\PQs\2023\PQ 40086 23 - all studies, research and reports commissioned from his Department in each year since the formation of this Government,\"/>
    </mc:Choice>
  </mc:AlternateContent>
  <bookViews>
    <workbookView xWindow="0" yWindow="0" windowWidth="19200" windowHeight="7050"/>
  </bookViews>
  <sheets>
    <sheet name="Sheet1" sheetId="1" r:id="rId1"/>
  </sheets>
  <calcPr calcId="15251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9" i="1" l="1"/>
</calcChain>
</file>

<file path=xl/sharedStrings.xml><?xml version="1.0" encoding="utf-8"?>
<sst xmlns="http://schemas.openxmlformats.org/spreadsheetml/2006/main" count="78" uniqueCount="63">
  <si>
    <t>Year</t>
  </si>
  <si>
    <t>Title of Report</t>
  </si>
  <si>
    <t>Cost of Report</t>
  </si>
  <si>
    <t xml:space="preserve">Company involved </t>
  </si>
  <si>
    <t>Publication Date</t>
  </si>
  <si>
    <t xml:space="preserve">National Training Fund Advisory Group Workshop and Report </t>
  </si>
  <si>
    <t>John Sweeney (independent consultant)</t>
  </si>
  <si>
    <t>not published and the purpose of the reports was to inform the work of the National Training Fund Advisory Group.</t>
  </si>
  <si>
    <t xml:space="preserve">NTF COVID-19 - Impact Report </t>
  </si>
  <si>
    <t>Review of Ireland's International Education Strategy</t>
  </si>
  <si>
    <t>Indecon International Economic Consultants</t>
  </si>
  <si>
    <t>Needs Analysis for ERDF/ESF+ Funding</t>
  </si>
  <si>
    <t>OECD Skills Strategy Review</t>
  </si>
  <si>
    <t>The Organisation for Economic Cooperation and Development</t>
  </si>
  <si>
    <t>Review of the Student Grant Scheme</t>
  </si>
  <si>
    <t>Review of the Governing Body’s oversight of commercialisation activities of Waterford Institute of Technology</t>
  </si>
  <si>
    <t>Deloitte</t>
  </si>
  <si>
    <t>Public attitudes and awareness of the European Structural and Investment Funds in Ireland</t>
  </si>
  <si>
    <t>Behaviour &amp; Attitudes</t>
  </si>
  <si>
    <t>Provision of ICT advice on the specifications for an electronic data exchange system for the management and control of Ireland’s EU Funds 2021-2027</t>
  </si>
  <si>
    <t>BDO Eaton Square</t>
  </si>
  <si>
    <t>Internal report</t>
  </si>
  <si>
    <t>Organisational Design</t>
  </si>
  <si>
    <t xml:space="preserve">Crowe </t>
  </si>
  <si>
    <t>Bibliometric analysis services - review of Irish Higher Education research performance and output</t>
  </si>
  <si>
    <t>University College Dublin</t>
  </si>
  <si>
    <t>Not yet published</t>
  </si>
  <si>
    <t xml:space="preserve">To develop Business Processes for ICT Solution 21 – 27 </t>
  </si>
  <si>
    <t>To define the requirements for an electronic data exchange system for the management and control of Ireland’s European Social Fund Plus programme 2021-2027</t>
  </si>
  <si>
    <t>Values and Behaviours</t>
  </si>
  <si>
    <t>Gate One</t>
  </si>
  <si>
    <t>Internal Report</t>
  </si>
  <si>
    <t>A Pathway to a Career Guidance and Information Portal</t>
  </si>
  <si>
    <t>H2 Learning</t>
  </si>
  <si>
    <t>In draft</t>
  </si>
  <si>
    <t>Strategic Visioning Workshop Report</t>
  </si>
  <si>
    <t>Crowe</t>
  </si>
  <si>
    <t>DFHERIS-ESRI Joint Research Programme on Irish Skills Requirements</t>
  </si>
  <si>
    <t>Costs not exceeding €130,000 p.a. to a total of €390,000 over 3-year period</t>
  </si>
  <si>
    <t>Economic and Social Research Institute (ESRI)</t>
  </si>
  <si>
    <t>First report expected Q4 2023 with 3 further reports over project lifetime</t>
  </si>
  <si>
    <t>Report on the findings from focus groups research into attitudes to careers in the construction industry, May 2023</t>
  </si>
  <si>
    <t>Accuracy Research</t>
  </si>
  <si>
    <t>23rd August 2023</t>
  </si>
  <si>
    <t>Report on the findings from quantitative research into attitudes to careers in the construction industry, May 2023</t>
  </si>
  <si>
    <t>Research collection phase, Development and Submission of the Public Service Apprenticeship Plan 2023</t>
  </si>
  <si>
    <t>Rory Byrne</t>
  </si>
  <si>
    <t>08th August 2023</t>
  </si>
  <si>
    <t>Research regarding apprentice pay rates and the National Minimum Wage Act 2000.</t>
  </si>
  <si>
    <t>John McGrath</t>
  </si>
  <si>
    <t>Progressing a More Unitified Tertiary System for Learning, Skills and Knowledge</t>
  </si>
  <si>
    <t>€12,300 - 50% of the wider consultancy services contract the Department has with BH which includes the drafting of the paper, and also includes other work they've carried out since engaged last year. The total cost will be €24,600 VAT inclusive.</t>
  </si>
  <si>
    <t xml:space="preserve">BH Associates </t>
  </si>
  <si>
    <t>National Survey of Staff Experiences of Bullying in Irish Higher Education Institutions in Ireland</t>
  </si>
  <si>
    <t>DCU Anti-Bullying Centre</t>
  </si>
  <si>
    <t>National Survey of Student Experiences of Bullying in Higher Education Institutions in Ireland</t>
  </si>
  <si>
    <t>Independent National Review of State Supports for PhD Researchers - first report</t>
  </si>
  <si>
    <t>Mr David Cagney &amp; Dr Andrea Johnson (independent consultants)</t>
  </si>
  <si>
    <t>Rent a room / digs attitudinal survey</t>
  </si>
  <si>
    <t>Javelin</t>
  </si>
  <si>
    <t xml:space="preserve">not yet published </t>
  </si>
  <si>
    <t>Year of Skills attitudinal survey</t>
  </si>
  <si>
    <t xml:space="preserve"> 11/09/2023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</si>
</sst>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Red]\-&quot;€&quot;#,##0"/>
    <numFmt numFmtId="8" formatCode="&quot;€&quot;#,##0.00;[Red]\-&quot;€&quot;#,##0.00"/>
    <numFmt numFmtId="164" formatCode="&quot;€&quot;#,##0.00"/>
    <numFmt numFmtId="165" formatCode="&quot;€&quot;#,##0"/>
  </numFmts>
  <fonts count="4">
    <font>
      <sz val="11"/>
      <color theme="1"/>
      <name val="Calibri"/>
      <family val="2"/>
      <scheme val="minor"/>
    </font>
    <font>
      <sz val="11"/>
      <name val="Calibri"/>
      <family val="2"/>
      <scheme val="minor"/>
    </font>
    <font>
      <sz val="11"/>
      <color rgb="FF000000"/>
      <name val="Calibri"/>
      <family val="2"/>
      <scheme val="minor"/>
    </font>
    <font>
      <sz val="11"/>
      <color rgb="FF1F497D"/>
      <name val="Calibri"/>
      <family val="2"/>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diagonal/>
    </border>
    <border>
      <left/>
      <right/>
      <top style="thin">
        <color theme="4"/>
      </top>
      <bottom/>
      <diagonal/>
    </border>
    <border>
      <left/>
      <right style="thin">
        <color theme="4"/>
      </right>
      <top style="thin">
        <color theme="4"/>
      </top>
      <bottom/>
      <diagonal/>
    </border>
    <border>
      <left style="thin">
        <color theme="4"/>
      </left>
      <right/>
      <top style="thin">
        <color theme="4"/>
      </top>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s>
  <cellStyleXfs count="1">
    <xf numFmtId="0" fontId="0" fillId="0" borderId="0"/>
  </cellStyleXfs>
  <cellXfs count="38">
    <xf numFmtId="0" fontId="0" fillId="0" borderId="0" xfId="0"/>
    <xf numFmtId="0" fontId="0" fillId="0" borderId="1" xfId="0" applyBorder="1"/>
    <xf numFmtId="164" fontId="0" fillId="0" borderId="1" xfId="0" applyNumberFormat="1" applyBorder="1"/>
    <xf numFmtId="0" fontId="0" fillId="0" borderId="2" xfId="0" applyBorder="1"/>
    <xf numFmtId="14" fontId="0" fillId="0" borderId="1" xfId="0" applyNumberFormat="1" applyBorder="1"/>
    <xf numFmtId="0" fontId="0" fillId="0" borderId="3" xfId="0" applyBorder="1"/>
    <xf numFmtId="14" fontId="0" fillId="0" borderId="3" xfId="0" applyNumberFormat="1" applyBorder="1"/>
    <xf numFmtId="0" fontId="0" fillId="0" borderId="1" xfId="0" applyBorder="1" applyAlignment="1">
      <alignment horizontal="right"/>
    </xf>
    <xf numFmtId="0" fontId="1" fillId="0" borderId="1" xfId="0" applyFont="1" applyBorder="1" applyAlignment="1">
      <alignment vertical="center" wrapText="1"/>
    </xf>
    <xf numFmtId="0" fontId="0" fillId="0" borderId="1" xfId="0" applyBorder="1" applyAlignment="1">
      <alignment wrapText="1"/>
    </xf>
    <xf numFmtId="0" fontId="0" fillId="0" borderId="4" xfId="0" applyBorder="1"/>
    <xf numFmtId="0" fontId="0" fillId="0" borderId="4" xfId="0" applyBorder="1" applyAlignment="1">
      <alignment wrapText="1"/>
    </xf>
    <xf numFmtId="0" fontId="0" fillId="0" borderId="4" xfId="0" applyFont="1" applyBorder="1"/>
    <xf numFmtId="0" fontId="2" fillId="0" borderId="1" xfId="0" applyFont="1" applyBorder="1" applyAlignment="1">
      <alignment wrapText="1"/>
    </xf>
    <xf numFmtId="164" fontId="0" fillId="0" borderId="4" xfId="0" applyNumberFormat="1" applyBorder="1"/>
    <xf numFmtId="17" fontId="0" fillId="0" borderId="1" xfId="0" applyNumberFormat="1" applyBorder="1"/>
    <xf numFmtId="17" fontId="0" fillId="0" borderId="3" xfId="0" applyNumberFormat="1" applyBorder="1"/>
    <xf numFmtId="0" fontId="0" fillId="0" borderId="4" xfId="0" applyFont="1" applyBorder="1" applyAlignment="1">
      <alignment wrapText="1"/>
    </xf>
    <xf numFmtId="0" fontId="0" fillId="0" borderId="0" xfId="0" applyAlignment="1">
      <alignment wrapText="1"/>
    </xf>
    <xf numFmtId="0" fontId="3" fillId="0" borderId="0" xfId="0" applyFont="1" applyAlignment="1">
      <alignment wrapText="1"/>
    </xf>
    <xf numFmtId="0" fontId="0" fillId="0" borderId="7" xfId="0" applyFont="1" applyBorder="1"/>
    <xf numFmtId="0" fontId="0" fillId="0" borderId="5" xfId="0" applyFont="1" applyBorder="1"/>
    <xf numFmtId="164" fontId="0" fillId="0" borderId="5" xfId="0" applyNumberFormat="1" applyFont="1" applyBorder="1"/>
    <xf numFmtId="0" fontId="0" fillId="0" borderId="8" xfId="0" applyFont="1" applyBorder="1"/>
    <xf numFmtId="164" fontId="0" fillId="0" borderId="8" xfId="0" applyNumberFormat="1" applyFont="1" applyBorder="1"/>
    <xf numFmtId="14" fontId="0" fillId="0" borderId="4" xfId="0" applyNumberFormat="1" applyBorder="1"/>
    <xf numFmtId="0" fontId="0" fillId="0" borderId="3" xfId="0" applyFill="1" applyBorder="1"/>
    <xf numFmtId="17" fontId="0" fillId="0" borderId="6" xfId="0" applyNumberFormat="1" applyFont="1" applyBorder="1"/>
    <xf numFmtId="0" fontId="0" fillId="0" borderId="10" xfId="0" applyFont="1" applyBorder="1"/>
    <xf numFmtId="0" fontId="0" fillId="0" borderId="9" xfId="0" applyFont="1" applyBorder="1"/>
    <xf numFmtId="164" fontId="0" fillId="0" borderId="4" xfId="0" applyNumberFormat="1" applyBorder="1" applyAlignment="1">
      <alignment wrapText="1"/>
    </xf>
    <xf numFmtId="0" fontId="0" fillId="0" borderId="1" xfId="0" applyBorder="1" applyAlignment="1">
      <alignment horizontal="left"/>
    </xf>
    <xf numFmtId="0" fontId="0" fillId="0" borderId="1" xfId="0" applyBorder="1" applyAlignment="1">
      <alignment horizontal="left" wrapText="1"/>
    </xf>
    <xf numFmtId="164" fontId="0" fillId="0" borderId="1" xfId="0" applyNumberFormat="1" applyBorder="1" applyAlignment="1">
      <alignment wrapText="1"/>
    </xf>
    <xf numFmtId="6" fontId="0" fillId="0" borderId="0" xfId="0" applyNumberFormat="1"/>
    <xf numFmtId="8" fontId="0" fillId="0" borderId="0" xfId="0" applyNumberFormat="1"/>
    <xf numFmtId="15" fontId="0" fillId="0" borderId="4" xfId="0" applyNumberFormat="1" applyBorder="1"/>
    <xf numFmtId="165" fontId="0" fillId="0" borderId="4" xfId="0" applyNumberFormat="1" applyBorder="1"/>
  </cellXfs>
  <cellStyles count="1">
    <cellStyle name="Normal" xfId="0" builtinId="0"/>
  </cellStyles>
  <dxfs count="5">
    <dxf>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dxf>
    <dxf>
      <numFmt numFmtId="164" formatCode="&quot;€&quot;#,##0.00"/>
      <border diagonalUp="0" diagonalDown="0">
        <left style="thin">
          <color indexed="64"/>
        </left>
        <right style="thin">
          <color indexed="64"/>
        </right>
        <top style="thin">
          <color indexed="64"/>
        </top>
        <bottom style="thin">
          <color indexed="64"/>
        </bottom>
        <vertical/>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2:E18" totalsRowShown="0">
  <autoFilter ref="A2:E18"/>
  <sortState ref="A3:E18">
    <sortCondition ref="A2:A18"/>
  </sortState>
  <tableColumns count="5">
    <tableColumn id="1" name="Year" dataDxfId="4"/>
    <tableColumn id="2" name="Title of Report" dataDxfId="3"/>
    <tableColumn id="3" name="Cost of Report" dataDxfId="2"/>
    <tableColumn id="4" name="Company involved " dataDxfId="1"/>
    <tableColumn id="5" name="Publication Date"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9"/>
  <sheetViews>
    <sheetView tabSelected="1" topLeftCell="A24" workbookViewId="0">
      <selection activeCell="E24" sqref="E24"/>
    </sheetView>
  </sheetViews>
  <sheetFormatPr defaultRowHeight="15"/>
  <cols>
    <col min="1" max="1" width="7.28515625" bestFit="1" customWidth="1"/>
    <col min="2" max="2" width="50.85546875" bestFit="1" customWidth="1"/>
    <col min="3" max="3" width="16" bestFit="1" customWidth="1"/>
    <col min="4" max="4" width="26.5703125" style="18" customWidth="1"/>
    <col min="5" max="5" width="31.5703125" customWidth="1"/>
  </cols>
  <sheetData>
    <row r="2" spans="1:5">
      <c r="A2" t="s">
        <v>0</v>
      </c>
      <c r="B2" t="s">
        <v>1</v>
      </c>
      <c r="C2" t="s">
        <v>2</v>
      </c>
      <c r="D2" s="18" t="s">
        <v>3</v>
      </c>
      <c r="E2" t="s">
        <v>4</v>
      </c>
    </row>
    <row r="3" spans="1:5" ht="60">
      <c r="A3" s="9">
        <v>2020</v>
      </c>
      <c r="B3" s="13" t="s">
        <v>5</v>
      </c>
      <c r="C3" s="2">
        <v>1800</v>
      </c>
      <c r="D3" s="9" t="s">
        <v>6</v>
      </c>
      <c r="E3" s="19" t="s">
        <v>7</v>
      </c>
    </row>
    <row r="4" spans="1:5" ht="60">
      <c r="A4" s="9">
        <v>2020</v>
      </c>
      <c r="B4" s="13" t="s">
        <v>8</v>
      </c>
      <c r="C4" s="2">
        <v>1200</v>
      </c>
      <c r="D4" s="9" t="s">
        <v>6</v>
      </c>
      <c r="E4" s="19" t="s">
        <v>7</v>
      </c>
    </row>
    <row r="5" spans="1:5" ht="30">
      <c r="A5" s="5">
        <v>2020</v>
      </c>
      <c r="B5" s="9" t="s">
        <v>9</v>
      </c>
      <c r="C5" s="2">
        <v>107327</v>
      </c>
      <c r="D5" s="9" t="s">
        <v>10</v>
      </c>
      <c r="E5" s="6">
        <v>44596</v>
      </c>
    </row>
    <row r="6" spans="1:5" ht="30">
      <c r="A6" s="1">
        <v>2020</v>
      </c>
      <c r="B6" s="3" t="s">
        <v>11</v>
      </c>
      <c r="C6" s="2">
        <v>96186</v>
      </c>
      <c r="D6" s="9" t="s">
        <v>10</v>
      </c>
      <c r="E6" s="15">
        <v>44013</v>
      </c>
    </row>
    <row r="7" spans="1:5" ht="45">
      <c r="A7" s="1">
        <v>2021</v>
      </c>
      <c r="B7" s="1" t="s">
        <v>12</v>
      </c>
      <c r="C7" s="2">
        <v>350000</v>
      </c>
      <c r="D7" s="9" t="s">
        <v>13</v>
      </c>
      <c r="E7" s="4">
        <v>45055</v>
      </c>
    </row>
    <row r="8" spans="1:5" ht="30">
      <c r="A8" s="1">
        <v>2021</v>
      </c>
      <c r="B8" s="1" t="s">
        <v>14</v>
      </c>
      <c r="C8" s="2">
        <v>156394.5</v>
      </c>
      <c r="D8" s="9" t="s">
        <v>10</v>
      </c>
      <c r="E8" s="4">
        <v>44595</v>
      </c>
    </row>
    <row r="9" spans="1:5" ht="45">
      <c r="A9" s="10">
        <v>2021</v>
      </c>
      <c r="B9" s="11" t="s">
        <v>15</v>
      </c>
      <c r="C9" s="2">
        <v>90159</v>
      </c>
      <c r="D9" s="11" t="s">
        <v>16</v>
      </c>
      <c r="E9" s="4">
        <v>44454</v>
      </c>
    </row>
    <row r="10" spans="1:5" ht="30">
      <c r="A10" s="10">
        <v>2021</v>
      </c>
      <c r="B10" s="11" t="s">
        <v>17</v>
      </c>
      <c r="C10" s="2">
        <v>23137.31</v>
      </c>
      <c r="D10" s="11" t="s">
        <v>18</v>
      </c>
      <c r="E10" s="16">
        <v>44348</v>
      </c>
    </row>
    <row r="11" spans="1:5" ht="45">
      <c r="A11" s="1">
        <v>2021</v>
      </c>
      <c r="B11" s="9" t="s">
        <v>19</v>
      </c>
      <c r="C11" s="2">
        <v>56703</v>
      </c>
      <c r="D11" s="9" t="s">
        <v>20</v>
      </c>
      <c r="E11" t="s">
        <v>21</v>
      </c>
    </row>
    <row r="12" spans="1:5">
      <c r="A12" s="20">
        <v>2021</v>
      </c>
      <c r="B12" s="21" t="s">
        <v>22</v>
      </c>
      <c r="C12" s="22">
        <v>122754</v>
      </c>
      <c r="D12" s="21" t="s">
        <v>23</v>
      </c>
      <c r="E12" s="27">
        <v>44378</v>
      </c>
    </row>
    <row r="13" spans="1:5" ht="30">
      <c r="A13" s="12">
        <v>2022</v>
      </c>
      <c r="B13" s="11" t="s">
        <v>24</v>
      </c>
      <c r="C13" s="2">
        <v>24354</v>
      </c>
      <c r="D13" s="17" t="s">
        <v>25</v>
      </c>
      <c r="E13" s="10" t="s">
        <v>26</v>
      </c>
    </row>
    <row r="14" spans="1:5">
      <c r="A14" s="10">
        <v>2022</v>
      </c>
      <c r="B14" s="10" t="s">
        <v>27</v>
      </c>
      <c r="C14" s="2">
        <v>27982.5</v>
      </c>
      <c r="D14" s="11" t="s">
        <v>20</v>
      </c>
      <c r="E14" t="s">
        <v>21</v>
      </c>
    </row>
    <row r="15" spans="1:5" ht="60">
      <c r="A15" s="1">
        <v>2022</v>
      </c>
      <c r="B15" s="9" t="s">
        <v>28</v>
      </c>
      <c r="C15" s="2">
        <v>30442.5</v>
      </c>
      <c r="D15" s="9" t="s">
        <v>20</v>
      </c>
      <c r="E15" t="s">
        <v>21</v>
      </c>
    </row>
    <row r="16" spans="1:5">
      <c r="A16" s="28">
        <v>2022</v>
      </c>
      <c r="B16" s="23" t="s">
        <v>29</v>
      </c>
      <c r="C16" s="24">
        <v>24600</v>
      </c>
      <c r="D16" s="23" t="s">
        <v>30</v>
      </c>
      <c r="E16" s="29" t="s">
        <v>31</v>
      </c>
    </row>
    <row r="17" spans="1:7">
      <c r="A17" s="1">
        <v>2023</v>
      </c>
      <c r="B17" s="1" t="s">
        <v>32</v>
      </c>
      <c r="C17" s="2">
        <v>7195.5</v>
      </c>
      <c r="D17" s="9" t="s">
        <v>33</v>
      </c>
      <c r="E17" s="7" t="s">
        <v>34</v>
      </c>
    </row>
    <row r="18" spans="1:7">
      <c r="A18" s="10">
        <v>2023</v>
      </c>
      <c r="B18" s="10" t="s">
        <v>35</v>
      </c>
      <c r="C18" s="14">
        <v>6119.25</v>
      </c>
      <c r="D18" s="11" t="s">
        <v>36</v>
      </c>
      <c r="E18" s="25" t="s">
        <v>31</v>
      </c>
    </row>
    <row r="19" spans="1:7" ht="90">
      <c r="A19" s="10">
        <v>2023</v>
      </c>
      <c r="B19" s="10" t="s">
        <v>37</v>
      </c>
      <c r="C19" s="30" t="s">
        <v>38</v>
      </c>
      <c r="D19" s="11" t="s">
        <v>39</v>
      </c>
      <c r="E19" s="11" t="s">
        <v>40</v>
      </c>
    </row>
    <row r="20" spans="1:7" ht="45">
      <c r="A20" s="1">
        <v>2023</v>
      </c>
      <c r="B20" s="8" t="s">
        <v>41</v>
      </c>
      <c r="C20" s="2">
        <v>24600</v>
      </c>
      <c r="D20" s="9" t="s">
        <v>42</v>
      </c>
      <c r="E20" s="31" t="s">
        <v>43</v>
      </c>
      <c r="F20" s="32"/>
      <c r="G20" s="32"/>
    </row>
    <row r="21" spans="1:7" ht="45">
      <c r="A21" s="1">
        <v>2023</v>
      </c>
      <c r="B21" s="9" t="s">
        <v>44</v>
      </c>
      <c r="C21" s="2">
        <v>24600</v>
      </c>
      <c r="D21" s="9" t="s">
        <v>42</v>
      </c>
      <c r="E21" s="31" t="s">
        <v>43</v>
      </c>
      <c r="F21" s="32"/>
      <c r="G21" s="32"/>
    </row>
    <row r="22" spans="1:7" ht="45">
      <c r="A22" s="1">
        <v>2023</v>
      </c>
      <c r="B22" s="9" t="s">
        <v>45</v>
      </c>
      <c r="C22" s="2">
        <v>23247</v>
      </c>
      <c r="D22" s="9" t="s">
        <v>46</v>
      </c>
      <c r="E22" s="1" t="s">
        <v>47</v>
      </c>
      <c r="F22" s="1"/>
      <c r="G22" s="9"/>
    </row>
    <row r="23" spans="1:7" ht="30">
      <c r="A23" s="1">
        <v>2023</v>
      </c>
      <c r="B23" s="9" t="s">
        <v>48</v>
      </c>
      <c r="C23" s="2">
        <v>24600</v>
      </c>
      <c r="D23" s="9" t="s">
        <v>49</v>
      </c>
      <c r="E23" s="1" t="s">
        <v>26</v>
      </c>
      <c r="F23" s="1"/>
      <c r="G23" s="9"/>
    </row>
    <row r="24" spans="1:7" ht="270">
      <c r="A24" s="1">
        <v>2023</v>
      </c>
      <c r="B24" s="1" t="s">
        <v>50</v>
      </c>
      <c r="C24" s="33" t="s">
        <v>51</v>
      </c>
      <c r="D24" s="9" t="s">
        <v>52</v>
      </c>
      <c r="E24" s="9" t="s">
        <v>26</v>
      </c>
    </row>
    <row r="25" spans="1:7" ht="30">
      <c r="A25" s="26">
        <v>2021</v>
      </c>
      <c r="B25" s="18" t="s">
        <v>53</v>
      </c>
      <c r="C25" s="34">
        <v>20200</v>
      </c>
      <c r="D25" s="18" t="s">
        <v>54</v>
      </c>
      <c r="E25">
        <v>2022</v>
      </c>
    </row>
    <row r="26" spans="1:7" ht="30">
      <c r="A26" s="26">
        <v>2022</v>
      </c>
      <c r="B26" s="18" t="s">
        <v>55</v>
      </c>
      <c r="C26" s="35">
        <v>24603.040000000001</v>
      </c>
      <c r="D26" s="18" t="s">
        <v>54</v>
      </c>
      <c r="E26">
        <v>2023</v>
      </c>
    </row>
    <row r="27" spans="1:7" ht="45">
      <c r="A27" s="10">
        <v>2023</v>
      </c>
      <c r="B27" s="11" t="s">
        <v>56</v>
      </c>
      <c r="C27" s="14">
        <v>4000</v>
      </c>
      <c r="D27" s="11" t="s">
        <v>57</v>
      </c>
      <c r="E27" s="36">
        <v>45103</v>
      </c>
    </row>
    <row r="28" spans="1:7">
      <c r="A28" s="10">
        <v>2023</v>
      </c>
      <c r="B28" s="10" t="s">
        <v>58</v>
      </c>
      <c r="C28" s="37">
        <v>7535</v>
      </c>
      <c r="D28" s="11" t="s">
        <v>59</v>
      </c>
      <c r="E28" s="10" t="s">
        <v>60</v>
      </c>
    </row>
    <row r="29" spans="1:7">
      <c r="A29" s="10">
        <v>2023</v>
      </c>
      <c r="B29" s="10" t="s">
        <v>61</v>
      </c>
      <c r="C29" s="37">
        <f>24191+19199</f>
        <v>43390</v>
      </c>
      <c r="D29" s="11" t="s">
        <v>59</v>
      </c>
      <c r="E29" s="36" t="s">
        <v>62</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7BDC74BF1D194B8692D5D95B9BF683" ma:contentTypeVersion="0" ma:contentTypeDescription="Create a new document." ma:contentTypeScope="" ma:versionID="aae85e9a8af8169c114275094987f75b">
  <xsd:schema xmlns:xsd="http://www.w3.org/2001/XMLSchema" xmlns:xs="http://www.w3.org/2001/XMLSchema" xmlns:p="http://schemas.microsoft.com/office/2006/metadata/properties" targetNamespace="http://schemas.microsoft.com/office/2006/metadata/properties" ma:root="true" ma:fieldsID="7820003d769c7e06e970184c52d7e30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ED44D21-0270-41C9-BC4B-1C7F5981E4C3}"/>
</file>

<file path=customXml/itemProps2.xml><?xml version="1.0" encoding="utf-8"?>
<ds:datastoreItem xmlns:ds="http://schemas.openxmlformats.org/officeDocument/2006/customXml" ds:itemID="{5269DDB9-4166-4B17-88AE-3C1BB3A4B26D}"/>
</file>

<file path=customXml/itemProps3.xml><?xml version="1.0" encoding="utf-8"?>
<ds:datastoreItem xmlns:ds="http://schemas.openxmlformats.org/officeDocument/2006/customXml" ds:itemID="{BC318902-5E21-419E-865D-4C27112785E6}"/>
</file>

<file path=docProps/app.xml><?xml version="1.0" encoding="utf-8"?>
<Properties xmlns="http://schemas.openxmlformats.org/officeDocument/2006/extended-properties" xmlns:vt="http://schemas.openxmlformats.org/officeDocument/2006/docPropsVTypes">
  <Application>Microsoft Excel Web App</Application>
  <Manager/>
  <Company>Department of Education and Skills</Company>
  <HyperlinkBase/>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Clayton, Ian</dc:creator>
  <cp:keywords/>
  <dc:description/>
  <cp:lastModifiedBy>Keating, David</cp:lastModifiedBy>
  <dcterms:created xsi:type="dcterms:W3CDTF">2023-07-14T14:07:03Z</dcterms:created>
  <dcterms:modified xsi:type="dcterms:W3CDTF">2023-09-20T10:55:01Z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0x010100D07BDC74BF1D194B8692D5D95B9BF683</vt:lpwstr>
  </property>
</Properties>
</file>